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RPT_TT2026_BM56.1A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<sst xmlns="http://schemas.openxmlformats.org/spreadsheetml/2006/main" count="106" uniqueCount="49">
  <si>
    <t>Mẫu biểu số 56.1</t>
  </si>
  <si>
    <t>TÌNH HÌNH THỰC HIỆN CHI NSNN 9 THÁNG ĐẦU  NĂM 2026</t>
  </si>
  <si>
    <t>( Kèm theo thông báo số:         /TB-UBND ngày      tháng 10 năm 2026 của UBND xã Yên Bình)</t>
  </si>
  <si>
    <r>
      <rPr>
        <sz val="10"/>
        <color rgb="FF000000"/>
        <rFont val="Times New Roman"/>
        <charset val="134"/>
      </rPr>
      <t xml:space="preserve">Đơn vị: </t>
    </r>
    <r>
      <rPr>
        <sz val="10"/>
        <color rgb="FF000000"/>
        <rFont val="Times New Roman"/>
        <charset val="134"/>
      </rPr>
      <t xml:space="preserve"> Đồng</t>
    </r>
  </si>
  <si>
    <t/>
  </si>
  <si>
    <t>Dự toán năm  và bổ sung trong năm</t>
  </si>
  <si>
    <t>Thực hiện</t>
  </si>
  <si>
    <t>So sánh (%)</t>
  </si>
  <si>
    <t>STT</t>
  </si>
  <si>
    <t>NỘI DUNG</t>
  </si>
  <si>
    <t>Quý III</t>
  </si>
  <si>
    <t>Lũy kế  9 tháng</t>
  </si>
  <si>
    <t>Dự toán</t>
  </si>
  <si>
    <r>
      <rPr>
        <b/>
        <sz val="10"/>
        <color rgb="FF000000"/>
        <rFont val="Times New Roman"/>
        <charset val="134"/>
      </rPr>
      <t xml:space="preserve">Cùng kỳ 
</t>
    </r>
    <r>
      <rPr>
        <b/>
        <sz val="10"/>
        <color rgb="FF000000"/>
        <rFont val="Times New Roman"/>
        <charset val="134"/>
      </rPr>
      <t>năm trước</t>
    </r>
  </si>
  <si>
    <t>A</t>
  </si>
  <si>
    <t>B</t>
  </si>
  <si>
    <t>1</t>
  </si>
  <si>
    <t>2</t>
  </si>
  <si>
    <t>3</t>
  </si>
  <si>
    <t>4</t>
  </si>
  <si>
    <t>5</t>
  </si>
  <si>
    <t>CHI CÂN ĐỐI NGÂN SÁCH ĐỊA PHƯƠNG</t>
  </si>
  <si>
    <t>I</t>
  </si>
  <si>
    <t>Chi đầu tư phát triển</t>
  </si>
  <si>
    <t>Chi đầu tư phát triển theo ngành, lĩnh vực</t>
  </si>
  <si>
    <t>Chi chương trình mục tiêu quốc gia</t>
  </si>
  <si>
    <t>II</t>
  </si>
  <si>
    <t>Chi trả lãi, phí tiền vay</t>
  </si>
  <si>
    <t>III</t>
  </si>
  <si>
    <t>Chi thường xuyên theo lĩnh vực</t>
  </si>
  <si>
    <t>Trong đó:</t>
  </si>
  <si>
    <t>- Chi giáo dục, đào tạo và dạy nghề</t>
  </si>
  <si>
    <t>- Chi khoa học, công nghệ, đổi mới sáng tạo và chuyển đổi số</t>
  </si>
  <si>
    <t>IV</t>
  </si>
  <si>
    <t>Chi cho vay</t>
  </si>
  <si>
    <t>V</t>
  </si>
  <si>
    <t>Chi viện trợ</t>
  </si>
  <si>
    <t>VI</t>
  </si>
  <si>
    <t>Chi bổ sung quỹ dự trữ tài chính</t>
  </si>
  <si>
    <t>VII</t>
  </si>
  <si>
    <t>Dự phòng ngân sách nhà nước</t>
  </si>
  <si>
    <t>VIII</t>
  </si>
  <si>
    <t>Chi cải cách tiền lương, tinh giản biên chế</t>
  </si>
  <si>
    <t>IX</t>
  </si>
  <si>
    <t>Các nhiệm vụ chi khác</t>
  </si>
  <si>
    <t>CHI TỪ NGUỒN BỔ SUNG CÓ MỤC TIÊU TỪ NSTW CHO NSĐP</t>
  </si>
  <si>
    <t>Chi đầu tư thực hiện các chương trình, nhiệm vụ, dự án</t>
  </si>
  <si>
    <t>Chi thường xuyên thực hiện các chế độ, chính sách</t>
  </si>
  <si>
    <t>Chi thực hiện các chương trình mục tiêu quốc gia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</si>
</sst>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-* #,##0.00\ &quot;₫&quot;_-;\-* #,##0.00\ &quot;₫&quot;_-;_-* &quot;-&quot;??\ &quot;₫&quot;_-;_-@_-"/>
    <numFmt numFmtId="178" formatCode="_ * #,##0_ ;_ * \-#,##0_ ;_ * &quot;-&quot;_ ;_ @_ "/>
    <numFmt numFmtId="179" formatCode="_-* #,##0\ &quot;₫&quot;_-;\-* #,##0\ &quot;₫&quot;_-;_-* &quot;-&quot;\ &quot;₫&quot;_-;_-@_-"/>
    <numFmt numFmtId="180" formatCode="[$-1042A]#,###"/>
  </numFmts>
  <fonts count="29">
    <font>
      <sz val="11"/>
      <name val="Calibri"/>
      <charset val="134"/>
      <scheme val="minor"/>
    </font>
    <font>
      <b/>
      <sz val="10"/>
      <color rgb="FF000000"/>
      <name val="Times New Roman"/>
      <charset val="134"/>
    </font>
    <font>
      <b/>
      <sz val="14"/>
      <color rgb="FF000000"/>
      <name val="Times New Roman"/>
      <charset val="134"/>
    </font>
    <font>
      <i/>
      <sz val="12"/>
      <name val="Times New Roman"/>
      <charset val="134"/>
    </font>
    <font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i/>
      <sz val="8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 applyFont="1" applyFill="1" applyBorder="1"/>
    <xf numFmtId="0" fontId="1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1" fillId="0" borderId="1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0" fillId="0" borderId="3" xfId="0" applyNumberFormat="1" applyFont="1" applyFill="1" applyBorder="1" applyAlignment="1">
      <alignment vertical="top" wrapText="1"/>
    </xf>
    <xf numFmtId="0" fontId="0" fillId="0" borderId="4" xfId="0" applyNumberFormat="1" applyFont="1" applyFill="1" applyBorder="1" applyAlignment="1">
      <alignment vertical="top" wrapText="1"/>
    </xf>
    <xf numFmtId="0" fontId="0" fillId="0" borderId="5" xfId="0" applyNumberFormat="1" applyFont="1" applyFill="1" applyBorder="1" applyAlignment="1">
      <alignment vertical="top" wrapText="1"/>
    </xf>
    <xf numFmtId="0" fontId="0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horizontal="center" vertical="top" wrapText="1" readingOrder="1"/>
    </xf>
    <xf numFmtId="0" fontId="4" fillId="0" borderId="7" xfId="0" applyNumberFormat="1" applyFont="1" applyFill="1" applyBorder="1" applyAlignment="1">
      <alignment horizontal="center"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vertical="top" wrapText="1" readingOrder="1"/>
    </xf>
    <xf numFmtId="180" fontId="6" fillId="0" borderId="2" xfId="0" applyNumberFormat="1" applyFont="1" applyFill="1" applyBorder="1" applyAlignment="1">
      <alignment horizontal="right" vertical="top" wrapText="1" readingOrder="1"/>
    </xf>
    <xf numFmtId="4" fontId="6" fillId="0" borderId="2" xfId="0" applyNumberFormat="1" applyFont="1" applyFill="1" applyBorder="1" applyAlignment="1">
      <alignment horizontal="right" vertical="top" wrapText="1" readingOrder="1"/>
    </xf>
    <xf numFmtId="0" fontId="7" fillId="0" borderId="2" xfId="0" applyNumberFormat="1" applyFont="1" applyFill="1" applyBorder="1" applyAlignment="1">
      <alignment horizontal="center" vertical="top" wrapText="1" readingOrder="1"/>
    </xf>
    <xf numFmtId="0" fontId="7" fillId="0" borderId="2" xfId="0" applyNumberFormat="1" applyFont="1" applyFill="1" applyBorder="1" applyAlignment="1">
      <alignment vertical="top" wrapText="1" readingOrder="1"/>
    </xf>
    <xf numFmtId="180" fontId="7" fillId="0" borderId="2" xfId="0" applyNumberFormat="1" applyFont="1" applyFill="1" applyBorder="1" applyAlignment="1">
      <alignment horizontal="right" vertical="top" wrapText="1" readingOrder="1"/>
    </xf>
    <xf numFmtId="0" fontId="8" fillId="0" borderId="2" xfId="0" applyNumberFormat="1" applyFont="1" applyFill="1" applyBorder="1" applyAlignment="1">
      <alignment horizontal="center" vertical="top" wrapText="1" readingOrder="1"/>
    </xf>
    <xf numFmtId="0" fontId="8" fillId="0" borderId="2" xfId="0" applyNumberFormat="1" applyFont="1" applyFill="1" applyBorder="1" applyAlignment="1">
      <alignment vertical="top" wrapText="1" readingOrder="1"/>
    </xf>
    <xf numFmtId="180" fontId="8" fillId="0" borderId="2" xfId="0" applyNumberFormat="1" applyFont="1" applyFill="1" applyBorder="1" applyAlignment="1">
      <alignment horizontal="right" vertical="top" wrapText="1" readingOrder="1"/>
    </xf>
    <xf numFmtId="4" fontId="8" fillId="0" borderId="2" xfId="0" applyNumberFormat="1" applyFont="1" applyFill="1" applyBorder="1" applyAlignment="1">
      <alignment horizontal="right" vertical="top"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showGridLines="0" tabSelected="1" topLeftCell="A2" workbookViewId="0">
      <selection activeCell="J5" sqref="J5"/>
    </sheetView>
  </sheetViews>
  <sheetFormatPr defaultColWidth="10" defaultRowHeight="14.4"/>
  <cols>
    <col min="1" max="1" width="4.5462962962963" customWidth="1"/>
    <col min="2" max="2" width="37.8888888888889" customWidth="1"/>
    <col min="3" max="3" width="11.6944444444444" customWidth="1"/>
    <col min="4" max="4" width="13" customWidth="1"/>
    <col min="5" max="5" width="2.97222222222222" customWidth="1"/>
    <col min="6" max="6" width="11.7777777777778" customWidth="1"/>
    <col min="7" max="7" width="12.4444444444444" customWidth="1"/>
    <col min="8" max="8" width="10.9722222222222" customWidth="1"/>
    <col min="9" max="9" width="2.66666666666667" customWidth="1"/>
    <col min="10" max="10" width="3.22222222222222" customWidth="1"/>
  </cols>
  <sheetData>
    <row r="1" ht="7.25" hidden="1" customHeight="1"/>
    <row r="2" spans="1:9">
      <c r="A2" s="1"/>
      <c r="F2" s="2" t="s">
        <v>0</v>
      </c>
    </row>
    <row r="3" ht="5" customHeight="1"/>
    <row r="4" ht="17.4" spans="1:9">
      <c r="A4" s="3" t="s">
        <v>1</v>
      </c>
    </row>
    <row r="5" ht="15.6" spans="1:9">
      <c r="A5" s="4" t="s">
        <v>2</v>
      </c>
      <c r="B5" s="4"/>
      <c r="C5" s="4"/>
      <c r="D5" s="4"/>
      <c r="E5" s="4"/>
      <c r="F5" s="4"/>
      <c r="G5" s="4"/>
      <c r="H5" s="4"/>
    </row>
    <row r="6" ht="17" customHeight="1" spans="1:9">
      <c r="A6" s="5" t="s">
        <v>3</v>
      </c>
    </row>
    <row r="7" ht="6.3" hidden="1" customHeight="1"/>
    <row r="8" spans="1:9">
      <c r="A8" s="6" t="s">
        <v>4</v>
      </c>
      <c r="B8" s="6" t="s">
        <v>4</v>
      </c>
      <c r="C8" s="6" t="s">
        <v>5</v>
      </c>
      <c r="D8" s="7" t="s">
        <v>6</v>
      </c>
      <c r="E8" s="8" t="s">
        <v>4</v>
      </c>
      <c r="F8" s="9" t="s">
        <v>4</v>
      </c>
      <c r="G8" s="6" t="s">
        <v>7</v>
      </c>
      <c r="H8" s="10" t="s">
        <v>4</v>
      </c>
      <c r="I8" s="11" t="s">
        <v>4</v>
      </c>
    </row>
    <row r="9" ht="40" customHeight="1" spans="1:9">
      <c r="A9" s="12" t="s">
        <v>8</v>
      </c>
      <c r="B9" s="12" t="s">
        <v>9</v>
      </c>
      <c r="C9" s="12"/>
      <c r="D9" s="13" t="s">
        <v>10</v>
      </c>
      <c r="E9" s="13" t="s">
        <v>11</v>
      </c>
      <c r="F9" s="9" t="s">
        <v>4</v>
      </c>
      <c r="G9" s="13" t="s">
        <v>12</v>
      </c>
      <c r="H9" s="13" t="s">
        <v>13</v>
      </c>
      <c r="I9" s="9" t="s">
        <v>4</v>
      </c>
    </row>
    <row r="10" spans="1:9">
      <c r="A10" s="14" t="s">
        <v>14</v>
      </c>
      <c r="B10" s="14" t="s">
        <v>15</v>
      </c>
      <c r="C10" s="15" t="s">
        <v>16</v>
      </c>
      <c r="D10" s="15" t="s">
        <v>17</v>
      </c>
      <c r="E10" s="15" t="s">
        <v>18</v>
      </c>
      <c r="F10" s="9" t="s">
        <v>4</v>
      </c>
      <c r="G10" s="15" t="s">
        <v>19</v>
      </c>
      <c r="H10" s="15" t="s">
        <v>20</v>
      </c>
      <c r="I10" s="9" t="s">
        <v>4</v>
      </c>
    </row>
    <row r="11" spans="1:9">
      <c r="A11" s="16" t="s">
        <v>14</v>
      </c>
      <c r="B11" s="17" t="s">
        <v>21</v>
      </c>
      <c r="C11" s="18">
        <f>C12+C16</f>
        <v>99844664554</v>
      </c>
      <c r="D11" s="18">
        <v>14873607384</v>
      </c>
      <c r="E11" s="18">
        <v>50585948766</v>
      </c>
      <c r="F11" s="9" t="s">
        <v>4</v>
      </c>
      <c r="G11" s="19">
        <f>E11/C11*100</f>
        <v>50.664648924371</v>
      </c>
      <c r="H11" s="18">
        <v>37</v>
      </c>
      <c r="I11" s="9" t="s">
        <v>4</v>
      </c>
    </row>
    <row r="12" spans="1:9">
      <c r="A12" s="16" t="s">
        <v>22</v>
      </c>
      <c r="B12" s="17" t="s">
        <v>23</v>
      </c>
      <c r="C12" s="18">
        <f>C13+C14</f>
        <v>3973681554</v>
      </c>
      <c r="D12" s="18">
        <v>505015600</v>
      </c>
      <c r="E12" s="18">
        <v>3187463426</v>
      </c>
      <c r="F12" s="9" t="s">
        <v>4</v>
      </c>
      <c r="G12" s="19">
        <f>E12/C12*100</f>
        <v>80.214365008475</v>
      </c>
      <c r="H12" s="18">
        <v>0</v>
      </c>
      <c r="I12" s="9" t="s">
        <v>4</v>
      </c>
    </row>
    <row r="13" spans="1:9">
      <c r="A13" s="20" t="s">
        <v>16</v>
      </c>
      <c r="B13" s="21" t="s">
        <v>24</v>
      </c>
      <c r="C13" s="22">
        <v>3936000000</v>
      </c>
      <c r="D13" s="22">
        <v>501294046</v>
      </c>
      <c r="E13" s="22">
        <v>3149781872</v>
      </c>
      <c r="F13" s="9" t="s">
        <v>4</v>
      </c>
      <c r="G13" s="19">
        <f>E13/C13*100</f>
        <v>80.0249459349593</v>
      </c>
      <c r="H13" s="22">
        <v>0</v>
      </c>
      <c r="I13" s="9" t="s">
        <v>4</v>
      </c>
    </row>
    <row r="14" spans="1:9">
      <c r="A14" s="20" t="s">
        <v>17</v>
      </c>
      <c r="B14" s="21" t="s">
        <v>25</v>
      </c>
      <c r="C14" s="22">
        <v>37681554</v>
      </c>
      <c r="D14" s="22">
        <v>3721554</v>
      </c>
      <c r="E14" s="22">
        <v>37681554</v>
      </c>
      <c r="F14" s="9" t="s">
        <v>4</v>
      </c>
      <c r="G14" s="19">
        <f>E14/C14*100</f>
        <v>100</v>
      </c>
      <c r="H14" s="22">
        <v>0</v>
      </c>
      <c r="I14" s="9" t="s">
        <v>4</v>
      </c>
    </row>
    <row r="15" spans="1:9">
      <c r="A15" s="16" t="s">
        <v>26</v>
      </c>
      <c r="B15" s="17" t="s">
        <v>27</v>
      </c>
      <c r="C15" s="18">
        <v>0</v>
      </c>
      <c r="D15" s="18">
        <v>0</v>
      </c>
      <c r="E15" s="18">
        <v>0</v>
      </c>
      <c r="F15" s="9" t="s">
        <v>4</v>
      </c>
      <c r="G15" s="19">
        <v>0</v>
      </c>
      <c r="H15" s="18">
        <v>0</v>
      </c>
      <c r="I15" s="9" t="s">
        <v>4</v>
      </c>
    </row>
    <row r="16" spans="1:9">
      <c r="A16" s="16" t="s">
        <v>28</v>
      </c>
      <c r="B16" s="17" t="s">
        <v>29</v>
      </c>
      <c r="C16" s="18">
        <v>95870983000</v>
      </c>
      <c r="D16" s="18">
        <v>14368591784</v>
      </c>
      <c r="E16" s="18">
        <v>47398485340</v>
      </c>
      <c r="F16" s="9" t="s">
        <v>4</v>
      </c>
      <c r="G16" s="19">
        <f>E16/C16*100</f>
        <v>49.4398658038168</v>
      </c>
      <c r="H16" s="18">
        <v>35</v>
      </c>
      <c r="I16" s="9" t="s">
        <v>4</v>
      </c>
    </row>
    <row r="17" spans="1:9">
      <c r="A17" s="23" t="s">
        <v>4</v>
      </c>
      <c r="B17" s="24" t="s">
        <v>30</v>
      </c>
      <c r="C17" s="25">
        <v>0</v>
      </c>
      <c r="D17" s="25">
        <v>0</v>
      </c>
      <c r="E17" s="25">
        <v>0</v>
      </c>
      <c r="F17" s="9" t="s">
        <v>4</v>
      </c>
      <c r="G17" s="26">
        <v>0</v>
      </c>
      <c r="H17" s="25">
        <v>0</v>
      </c>
      <c r="I17" s="9" t="s">
        <v>4</v>
      </c>
    </row>
    <row r="18" spans="1:9">
      <c r="A18" s="23" t="s">
        <v>4</v>
      </c>
      <c r="B18" s="24" t="s">
        <v>31</v>
      </c>
      <c r="C18" s="25">
        <v>33415000000</v>
      </c>
      <c r="D18" s="25">
        <v>5593381064</v>
      </c>
      <c r="E18" s="25">
        <v>20824653167</v>
      </c>
      <c r="F18" s="9" t="s">
        <v>4</v>
      </c>
      <c r="G18" s="26">
        <f>E18/C18*100</f>
        <v>62.32127238366</v>
      </c>
      <c r="H18" s="25">
        <v>26</v>
      </c>
      <c r="I18" s="9" t="s">
        <v>4</v>
      </c>
    </row>
    <row r="19" ht="15" customHeight="1" spans="1:9">
      <c r="A19" s="23" t="s">
        <v>4</v>
      </c>
      <c r="B19" s="24" t="s">
        <v>32</v>
      </c>
      <c r="C19" s="25">
        <v>301000000</v>
      </c>
      <c r="D19" s="25">
        <f>27085000+49453980</f>
        <v>76538980</v>
      </c>
      <c r="E19" s="25">
        <f>27085000+79829980</f>
        <v>106914980</v>
      </c>
      <c r="F19" s="9" t="s">
        <v>4</v>
      </c>
      <c r="G19" s="26">
        <f>E19/C19*100</f>
        <v>35.519926910299</v>
      </c>
      <c r="H19" s="25">
        <v>0</v>
      </c>
      <c r="I19" s="9" t="s">
        <v>4</v>
      </c>
    </row>
    <row r="20" spans="1:9">
      <c r="A20" s="16" t="s">
        <v>33</v>
      </c>
      <c r="B20" s="17" t="s">
        <v>34</v>
      </c>
      <c r="C20" s="18">
        <v>0</v>
      </c>
      <c r="D20" s="18">
        <v>0</v>
      </c>
      <c r="E20" s="18">
        <v>0</v>
      </c>
      <c r="F20" s="9" t="s">
        <v>4</v>
      </c>
      <c r="G20" s="19">
        <v>0</v>
      </c>
      <c r="H20" s="18">
        <v>0</v>
      </c>
      <c r="I20" s="9" t="s">
        <v>4</v>
      </c>
    </row>
    <row r="21" spans="1:9">
      <c r="A21" s="16" t="s">
        <v>35</v>
      </c>
      <c r="B21" s="17" t="s">
        <v>36</v>
      </c>
      <c r="C21" s="18">
        <v>0</v>
      </c>
      <c r="D21" s="18">
        <v>0</v>
      </c>
      <c r="E21" s="18">
        <v>0</v>
      </c>
      <c r="F21" s="9" t="s">
        <v>4</v>
      </c>
      <c r="G21" s="18">
        <v>0</v>
      </c>
      <c r="H21" s="18">
        <v>0</v>
      </c>
      <c r="I21" s="9" t="s">
        <v>4</v>
      </c>
    </row>
    <row r="22" spans="1:9">
      <c r="A22" s="16" t="s">
        <v>37</v>
      </c>
      <c r="B22" s="17" t="s">
        <v>38</v>
      </c>
      <c r="C22" s="18">
        <v>0</v>
      </c>
      <c r="D22" s="18">
        <v>0</v>
      </c>
      <c r="E22" s="18">
        <v>0</v>
      </c>
      <c r="F22" s="9" t="s">
        <v>4</v>
      </c>
      <c r="G22" s="18">
        <v>0</v>
      </c>
      <c r="H22" s="18">
        <v>0</v>
      </c>
      <c r="I22" s="9" t="s">
        <v>4</v>
      </c>
    </row>
    <row r="23" spans="1:9">
      <c r="A23" s="16" t="s">
        <v>39</v>
      </c>
      <c r="B23" s="17" t="s">
        <v>40</v>
      </c>
      <c r="C23" s="18">
        <v>0</v>
      </c>
      <c r="D23" s="18">
        <v>0</v>
      </c>
      <c r="E23" s="18">
        <v>0</v>
      </c>
      <c r="F23" s="9" t="s">
        <v>4</v>
      </c>
      <c r="G23" s="18">
        <v>0</v>
      </c>
      <c r="H23" s="18">
        <v>0</v>
      </c>
      <c r="I23" s="9" t="s">
        <v>4</v>
      </c>
    </row>
    <row r="24" spans="1:9">
      <c r="A24" s="16" t="s">
        <v>41</v>
      </c>
      <c r="B24" s="17" t="s">
        <v>42</v>
      </c>
      <c r="C24" s="18">
        <v>0</v>
      </c>
      <c r="D24" s="18">
        <v>0</v>
      </c>
      <c r="E24" s="18">
        <v>0</v>
      </c>
      <c r="F24" s="9" t="s">
        <v>4</v>
      </c>
      <c r="G24" s="18">
        <v>0</v>
      </c>
      <c r="H24" s="18">
        <v>0</v>
      </c>
      <c r="I24" s="9" t="s">
        <v>4</v>
      </c>
    </row>
    <row r="25" spans="1:9">
      <c r="A25" s="16" t="s">
        <v>43</v>
      </c>
      <c r="B25" s="17" t="s">
        <v>44</v>
      </c>
      <c r="C25" s="18">
        <v>0</v>
      </c>
      <c r="D25" s="18">
        <v>0</v>
      </c>
      <c r="E25" s="18">
        <v>0</v>
      </c>
      <c r="F25" s="9" t="s">
        <v>4</v>
      </c>
      <c r="G25" s="18">
        <v>0</v>
      </c>
      <c r="H25" s="18">
        <v>0</v>
      </c>
      <c r="I25" s="9" t="s">
        <v>4</v>
      </c>
    </row>
    <row r="26" ht="20.4" spans="1:9">
      <c r="A26" s="16" t="s">
        <v>15</v>
      </c>
      <c r="B26" s="17" t="s">
        <v>45</v>
      </c>
      <c r="C26" s="18">
        <v>0</v>
      </c>
      <c r="D26" s="18">
        <v>0</v>
      </c>
      <c r="E26" s="18">
        <v>0</v>
      </c>
      <c r="F26" s="9" t="s">
        <v>4</v>
      </c>
      <c r="G26" s="18">
        <v>0</v>
      </c>
      <c r="H26" s="18">
        <v>0</v>
      </c>
      <c r="I26" s="9" t="s">
        <v>4</v>
      </c>
    </row>
    <row r="27" spans="1:9">
      <c r="A27" s="20" t="s">
        <v>16</v>
      </c>
      <c r="B27" s="21" t="s">
        <v>46</v>
      </c>
      <c r="C27" s="22">
        <v>0</v>
      </c>
      <c r="D27" s="22">
        <v>0</v>
      </c>
      <c r="E27" s="22">
        <v>0</v>
      </c>
      <c r="F27" s="9" t="s">
        <v>4</v>
      </c>
      <c r="G27" s="22">
        <v>0</v>
      </c>
      <c r="H27" s="22">
        <v>0</v>
      </c>
      <c r="I27" s="9" t="s">
        <v>4</v>
      </c>
    </row>
    <row r="28" spans="1:9">
      <c r="A28" s="20" t="s">
        <v>17</v>
      </c>
      <c r="B28" s="21" t="s">
        <v>47</v>
      </c>
      <c r="C28" s="22">
        <v>0</v>
      </c>
      <c r="D28" s="22">
        <v>0</v>
      </c>
      <c r="E28" s="22">
        <v>0</v>
      </c>
      <c r="F28" s="9" t="s">
        <v>4</v>
      </c>
      <c r="G28" s="22">
        <v>0</v>
      </c>
      <c r="H28" s="22">
        <v>0</v>
      </c>
      <c r="I28" s="9" t="s">
        <v>4</v>
      </c>
    </row>
    <row r="29" spans="1:9">
      <c r="A29" s="20" t="s">
        <v>18</v>
      </c>
      <c r="B29" s="21" t="s">
        <v>48</v>
      </c>
      <c r="C29" s="22">
        <v>0</v>
      </c>
      <c r="D29" s="22">
        <v>0</v>
      </c>
      <c r="E29" s="22">
        <v>0</v>
      </c>
      <c r="F29" s="9" t="s">
        <v>4</v>
      </c>
      <c r="G29" s="22">
        <v>0</v>
      </c>
      <c r="H29" s="22">
        <v>0</v>
      </c>
      <c r="I29" s="9" t="s">
        <v>4</v>
      </c>
    </row>
    <row r="30" ht="48.6" customHeight="1"/>
  </sheetData>
  <mergeCells count="50">
    <mergeCell ref="A2:E2"/>
    <mergeCell ref="F2:H2"/>
    <mergeCell ref="A4:H4"/>
    <mergeCell ref="A5:H5"/>
    <mergeCell ref="A6:H6"/>
    <mergeCell ref="D8:F8"/>
    <mergeCell ref="G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C8:C9"/>
  </mergeCells>
  <pageMargins left="1.18110236220472" right="0.78740157480315" top="0.78740157480315" bottom="1.55407086614173" header="0.78740157480315" footer="0.78740157480315"/>
  <pageSetup paperSize="9" orientation="landscape" horizontalDpi="300" verticalDpi="300"/>
  <headerFooter alignWithMargins="0">
    <oddFooter>&amp;C&amp;"Arial,Regular"&amp;10&amp;P/&amp;N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RPT_TT2026_BM56.1A4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mai mai</cp:lastModifiedBy>
  <dcterms:created xsi:type="dcterms:W3CDTF">2026-10-07T04:12:00Z</dcterms:created>
  <dcterms:modified xsi:type="dcterms:W3CDTF">2026-10-08T03:49:00Z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F3173FE95D884BF3BE9AF259963CC08B_12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